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Address">'Лист1'!$A$6</definedName>
    <definedName name="CustomerAddress">'Лист1'!$A$4</definedName>
    <definedName name="CustomerName">'Лист1'!$A$3</definedName>
    <definedName name="CustomerNameSign">'Лист1'!$J$22</definedName>
    <definedName name="EnergyType">'Лист1'!$U$13</definedName>
    <definedName name="Kloss">'Лист1'!$A$10</definedName>
    <definedName name="Ktr">'Лист1'!$A$9</definedName>
    <definedName name="Points">'Лист1'!$A$7</definedName>
    <definedName name="PointsGroup">'Лист1'!$A$5</definedName>
    <definedName name="ReportDate">'Лист1'!$A$14</definedName>
    <definedName name="StartCell">'Лист1'!$A$17</definedName>
    <definedName name="Header" localSheetId="0">'Лист1'!$B$15</definedName>
    <definedName name="Sum" localSheetId="0">'Лист1'!$Z$18</definedName>
  </definedNames>
  <calcPr calcId="145621" iterateDelta="1E-4" fullCalcOnLoad="1"/>
</workbook>
</file>

<file path=xl/sharedStrings.xml><?xml version="1.0" encoding="utf-8"?>
<sst xmlns="http://schemas.openxmlformats.org/spreadsheetml/2006/main" count="73" uniqueCount="73">
  <si>
    <t>Наименование потребителя: ГБУЗ НО "НОДКБ"</t>
  </si>
  <si>
    <t>Адрес потребителя: 603136, г. Нижний Новгород, ул. Ванеева, д. 211</t>
  </si>
  <si>
    <t>Группа точек: 1</t>
  </si>
  <si>
    <t>Адрес: 603136, г. Нижний Новгород, ул. Ванеева, д. 211</t>
  </si>
  <si>
    <t>Прибор учета: ТП4063 Ввод 1</t>
  </si>
  <si>
    <t>Коэффициент трансформации: 300</t>
  </si>
  <si>
    <t>Потери, %: 0,27</t>
  </si>
  <si>
    <t>Фактический почасовой объем потребления электрической энергии потребителем</t>
  </si>
  <si>
    <t>Активная энергия прием</t>
  </si>
  <si>
    <t>с 01.10.2018 по 31.10.2018</t>
  </si>
  <si>
    <t>Дата</t>
  </si>
  <si>
    <t>Почасовые объемы потребления электроэнергии в кВтч</t>
  </si>
  <si>
    <t>Итого за расчетный день (формула)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</si>
  <si>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</si>
  <si>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</si>
  <si>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</si>
  <si>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</si>
  <si>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</si>
  <si>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</si>
  <si>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</si>
  <si>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</si>
  <si>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</si>
  <si>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</si>
  <si>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</si>
  <si>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</si>
  <si>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</si>
  <si>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</si>
  <si>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</si>
  <si>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</si>
  <si>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</si>
  <si>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</si>
  <si>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</si>
  <si>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</si>
  <si>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</si>
  <si>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</si>
  <si>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</si>
  <si>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</si>
  <si>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01.10.2018</t>
  </si>
  <si>
    <t>02.10.2018</t>
  </si>
  <si>
    <t>03.10.2018</t>
  </si>
  <si>
    <t>04.10.2018</t>
  </si>
  <si>
    <t>05.10.2018</t>
  </si>
  <si>
    <t>06.10.2018</t>
  </si>
  <si>
    <t>07.10.2018</t>
  </si>
  <si>
    <t>08.10.2018</t>
  </si>
  <si>
    <t>09.10.2018</t>
  </si>
  <si>
    <t>10.10.2018</t>
  </si>
  <si>
    <t>11.10.2018</t>
  </si>
  <si>
    <t>12.10.2018</t>
  </si>
  <si>
    <t>13.10.2018</t>
  </si>
  <si>
    <t>14.10.2018</t>
  </si>
  <si>
    <t>15.10.2018</t>
  </si>
  <si>
    <t>16.10.2018</t>
  </si>
  <si>
    <t>17.10.2018</t>
  </si>
  <si>
    <t>18.10.2018</t>
  </si>
  <si>
    <t>19.10.2018</t>
  </si>
  <si>
    <t>20.10.2018</t>
  </si>
  <si>
    <t>21.10.2018</t>
  </si>
  <si>
    <t>22.10.2018</t>
  </si>
  <si>
    <t>23.10.2018</t>
  </si>
  <si>
    <t>24.10.2018</t>
  </si>
  <si>
    <t>25.10.2018</t>
  </si>
  <si>
    <t>26.10.2018</t>
  </si>
  <si>
    <t>27.10.2018</t>
  </si>
  <si>
    <t>28.10.2018</t>
  </si>
  <si>
    <t>29.10.2018</t>
  </si>
  <si>
    <t>30.10.2018</t>
  </si>
  <si>
    <t>31.10.2018</t>
  </si>
  <si>
    <t>ВСЕГО за период</t>
  </si>
  <si>
    <t>«Гарантирующий поставщик»</t>
  </si>
  <si>
    <t>«Потребитель» («Покупатель»)</t>
  </si>
  <si>
    <t xml:space="preserve">М.П.       ________________</t>
  </si>
  <si>
    <t xml:space="preserve">М.П.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</si>
</sst>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6">
    <xf numFmtId="0" applyNumberFormat="1" fontId="0" applyFont="1" fillId="0" applyFill="1" borderId="0" applyBorder="1" xfId="0"/>
    <xf numFmtId="0" applyNumberFormat="1" fontId="10" applyFont="1" fillId="0" applyFill="1" borderId="0" applyBorder="1" xfId="1"/>
    <xf numFmtId="0" applyNumberFormat="1" fontId="0" applyFont="1" fillId="0" applyFill="1" borderId="0" applyBorder="1" xfId="0"/>
    <xf numFmtId="0" applyNumberFormat="1" fontId="1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2" applyFont="1" fillId="0" applyFill="1" borderId="0" applyBorder="1" xfId="0"/>
    <xf numFmtId="0" applyNumberFormat="1" fontId="3" applyFont="1" fillId="0" applyFill="1" borderId="0" applyBorder="1" xfId="0"/>
    <xf numFmtId="49" applyNumberFormat="1" fontId="0" applyFont="1" fillId="0" applyFill="1" borderId="0" applyBorder="1" xfId="0"/>
    <xf numFmtId="0" applyNumberFormat="1" fontId="5" applyFont="1" fillId="0" applyFill="1" borderId="0" applyBorder="1" xfId="0"/>
    <xf numFmtId="0" applyNumberFormat="1" fontId="4" applyFont="1" fillId="0" applyFill="1" borderId="0" applyBorder="1" xfId="0"/>
    <xf numFmtId="0" applyNumberFormat="1" fontId="6" applyFont="1" fillId="0" applyFill="1" borderId="0" applyBorder="1" xfId="0">
      <alignment horizontal="left"/>
    </xf>
    <xf numFmtId="0" applyNumberFormat="1" fontId="6" applyFont="1" fillId="0" applyFill="1" borderId="0" applyBorder="1" xfId="0"/>
    <xf numFmtId="0" applyNumberFormat="1" fontId="7" applyFont="1" fillId="0" applyFill="1" borderId="0" applyBorder="1" xfId="0"/>
    <xf numFmtId="0" applyNumberFormat="1" fontId="8" applyFont="1" fillId="0" applyFill="1" borderId="0" applyBorder="1" xfId="0"/>
    <xf numFmtId="0" applyNumberFormat="1" fontId="7" applyFont="1" fillId="0" applyFill="1" borderId="0" applyBorder="1" xfId="0"/>
    <xf numFmtId="0" applyNumberFormat="1" fontId="8" applyFont="1" fillId="0" applyFill="1" borderId="0" applyBorder="1" xfId="0"/>
    <xf numFmtId="0" applyNumberFormat="1" fontId="9" applyFont="1" fillId="0" applyFill="1" borderId="0" applyBorder="1" xfId="0"/>
    <xf numFmtId="0" applyNumberFormat="1" fontId="6" applyFont="1" fillId="0" applyFill="1" borderId="0" applyBorder="1" xfId="0"/>
    <xf numFmtId="164" applyNumberFormat="1" fontId="11" applyFont="1" fillId="0" applyFill="1" borderId="0" applyBorder="1" xfId="1">
      <alignment vertical="top" wrapText="1"/>
    </xf>
    <xf numFmtId="0" applyNumberFormat="1" fontId="14" applyFont="1" fillId="0" applyFill="1" borderId="0" applyBorder="1" xfId="1">
      <alignment horizontal="center" vertical="top"/>
    </xf>
    <xf numFmtId="0" applyNumberFormat="1" fontId="11" applyFont="1" fillId="0" applyFill="1" borderId="5" applyBorder="1" xfId="1">
      <alignment vertical="center" wrapText="1"/>
    </xf>
    <xf numFmtId="49" applyNumberFormat="1" fontId="11" applyFont="1" fillId="0" applyFill="1" borderId="1" applyBorder="1" xfId="1">
      <alignment horizontal="center" vertical="center" wrapText="1"/>
    </xf>
    <xf numFmtId="14" applyNumberFormat="1" fontId="14" applyFont="1" fillId="0" applyFill="1" borderId="6" applyBorder="1" xfId="1">
      <alignment horizontal="center" vertical="top"/>
    </xf>
    <xf numFmtId="0" applyNumberFormat="1" fontId="12" applyFont="1" fillId="0" applyFill="1" borderId="2" applyBorder="1" xfId="1">
      <alignment horizontal="left" vertical="center" wrapText="1"/>
    </xf>
    <xf numFmtId="0" applyNumberFormat="1" fontId="12" applyFont="1" fillId="0" applyFill="1" borderId="5" applyBorder="1" xfId="1">
      <alignment horizontal="left" vertical="center" wrapText="1"/>
    </xf>
    <xf numFmtId="0" applyNumberFormat="1" fontId="11" applyFont="1" fillId="0" applyFill="1" borderId="1" applyBorder="1" xfId="1">
      <alignment horizontal="center" vertical="center" wrapText="1"/>
    </xf>
    <xf numFmtId="0" applyNumberFormat="1" fontId="13" applyFont="1" fillId="0" applyFill="1" borderId="1" applyBorder="1" xfId="1">
      <alignment horizontal="center"/>
    </xf>
    <xf numFmtId="49" applyNumberFormat="1" fontId="11" applyFont="1" fillId="0" applyFill="1" borderId="3" applyBorder="1" xfId="1">
      <alignment horizontal="center" wrapText="1"/>
    </xf>
    <xf numFmtId="0" applyNumberFormat="1" fontId="6" applyFont="1" fillId="0" applyFill="1" borderId="0" applyBorder="1" xfId="0">
      <alignment horizontal="left"/>
    </xf>
    <xf numFmtId="0" applyNumberFormat="1" fontId="6" applyFont="1" fillId="0" applyFill="1" borderId="0" applyBorder="1" xfId="0">
      <alignment horizontal="center"/>
    </xf>
    <xf numFmtId="0" applyNumberFormat="1" fontId="6" applyFont="1" fillId="0" applyFill="1" borderId="4" applyBorder="1" xfId="0">
      <alignment horizontal="center"/>
    </xf>
    <xf numFmtId="2" applyNumberFormat="1" fontId="11" applyFont="1" fillId="0" applyFill="1" borderId="7" applyBorder="1" xfId="1">
      <alignment vertical="top" wrapText="1"/>
    </xf>
    <xf numFmtId="2" applyNumberFormat="1" fontId="11" applyFont="1" fillId="0" applyFill="1" borderId="8" applyBorder="1" xfId="1">
      <alignment vertical="top" wrapText="1"/>
    </xf>
    <xf numFmtId="0" applyNumberFormat="1" fontId="3" applyFont="1" fillId="0" applyFill="1" borderId="0" applyBorder="1" xfId="0">
      <alignment wrapText="1"/>
    </xf>
    <xf numFmtId="2" applyNumberFormat="1" fontId="11" applyFont="1" fillId="0" applyFill="1" borderId="3" applyBorder="1" xfId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topLeftCell="A4" zoomScaleNormal="100" workbookViewId="0">
      <selection activeCell="B17" sqref="B17:Z17"/>
    </sheetView>
  </sheetViews>
  <sheetFormatPr defaultRowHeight="12.75" x14ac:dyDescent="0.2"/>
  <cols>
    <col min="1" max="1" width="8.5703125" customWidth="1" style="2"/>
    <col min="2" max="1024" width="8.7109375" customWidth="1" style="2"/>
  </cols>
  <sheetData>
    <row r="1" s="5" customFormat="1">
      <c r="A1" s="3"/>
      <c r="B1" s="4"/>
      <c r="C1" s="4"/>
      <c r="D1" s="4"/>
      <c r="E1" s="4"/>
      <c r="F1" s="4"/>
      <c r="G1" s="4"/>
      <c r="H1" s="4"/>
    </row>
    <row r="3" ht="20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ht="20.2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ht="20.2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20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ht="20.2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20.2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20.25" customHeight="1">
      <c r="A10" s="11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20.25" customHeight="1" s="6" customFormat="1">
      <c r="A11" s="12"/>
      <c r="B11" s="1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ht="20.25" customHeight="1" s="5" customFormat="1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4"/>
      <c r="AA12" s="7"/>
      <c r="AB12" s="7"/>
      <c r="AC12" s="7"/>
      <c r="AD12" s="7"/>
      <c r="AE12" s="7"/>
      <c r="AF12" s="7"/>
    </row>
    <row r="13" ht="20.25" customHeight="1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6"/>
      <c r="U13" s="17" t="s">
        <v>8</v>
      </c>
      <c r="V13" s="14"/>
      <c r="W13" s="14"/>
      <c r="X13" s="14"/>
      <c r="Y13" s="14"/>
    </row>
    <row r="14" ht="20.25" customHeight="1">
      <c r="A14" s="31" t="s">
        <v>9</v>
      </c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ht="15.75" customHeight="1">
      <c r="A15" s="26" t="s">
        <v>10</v>
      </c>
      <c r="B15" s="27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 t="s">
        <v>12</v>
      </c>
    </row>
    <row r="16" ht="21.75" customHeight="1" s="8" customFormat="1">
      <c r="A16" s="26"/>
      <c r="B16" s="22" t="s">
        <v>13</v>
      </c>
      <c r="C16" s="22" t="s">
        <v>14</v>
      </c>
      <c r="D16" s="22" t="s">
        <v>15</v>
      </c>
      <c r="E16" s="22" t="s">
        <v>16</v>
      </c>
      <c r="F16" s="22" t="s">
        <v>17</v>
      </c>
      <c r="G16" s="22" t="s">
        <v>18</v>
      </c>
      <c r="H16" s="22" t="s">
        <v>19</v>
      </c>
      <c r="I16" s="22" t="s">
        <v>20</v>
      </c>
      <c r="J16" s="22" t="s">
        <v>21</v>
      </c>
      <c r="K16" s="22" t="s">
        <v>22</v>
      </c>
      <c r="L16" s="22" t="s">
        <v>23</v>
      </c>
      <c r="M16" s="22" t="s">
        <v>24</v>
      </c>
      <c r="N16" s="22" t="s">
        <v>25</v>
      </c>
      <c r="O16" s="22" t="s">
        <v>26</v>
      </c>
      <c r="P16" s="22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  <c r="U16" s="22" t="s">
        <v>32</v>
      </c>
      <c r="V16" s="22" t="s">
        <v>33</v>
      </c>
      <c r="W16" s="22" t="s">
        <v>34</v>
      </c>
      <c r="X16" s="22" t="s">
        <v>35</v>
      </c>
      <c r="Y16" s="22" t="s">
        <v>36</v>
      </c>
      <c r="Z16" s="28"/>
    </row>
    <row r="17" ht="13.5">
      <c r="A17" s="23" t="s">
        <v>37</v>
      </c>
      <c r="B17" s="32">
        <v>15.642119999999997</v>
      </c>
      <c r="C17" s="32">
        <v>16.84536</v>
      </c>
      <c r="D17" s="32">
        <v>15.491714999999998</v>
      </c>
      <c r="E17" s="32">
        <v>15.491714999999998</v>
      </c>
      <c r="F17" s="32">
        <v>16.845359999999996</v>
      </c>
      <c r="G17" s="32">
        <v>58.958759999999991</v>
      </c>
      <c r="H17" s="32">
        <v>79.11303</v>
      </c>
      <c r="I17" s="32">
        <v>64.824555</v>
      </c>
      <c r="J17" s="32">
        <v>118.21832999999998</v>
      </c>
      <c r="K17" s="32">
        <v>131.303565</v>
      </c>
      <c r="L17" s="32">
        <v>100.019325</v>
      </c>
      <c r="M17" s="32">
        <v>72.344805</v>
      </c>
      <c r="N17" s="32">
        <v>45.572715</v>
      </c>
      <c r="O17" s="32">
        <v>64.373339999999985</v>
      </c>
      <c r="P17" s="32">
        <v>44.369474999999994</v>
      </c>
      <c r="Q17" s="32">
        <v>45.271905</v>
      </c>
      <c r="R17" s="32">
        <v>30.231404999999995</v>
      </c>
      <c r="S17" s="32">
        <v>19.85346</v>
      </c>
      <c r="T17" s="32">
        <v>21.207105</v>
      </c>
      <c r="U17" s="32">
        <v>21.207105</v>
      </c>
      <c r="V17" s="32">
        <v>20.003864999999998</v>
      </c>
      <c r="W17" s="32">
        <v>19.251839999999998</v>
      </c>
      <c r="X17" s="32">
        <v>19.101435</v>
      </c>
      <c r="Y17" s="32">
        <v>16.694954999999997</v>
      </c>
      <c r="Z17" s="33">
        <f>SUM(B17:Y17)</f>
        <v>0</v>
      </c>
    </row>
    <row r="18">
      <c r="A18" s="23" t="s">
        <v>38</v>
      </c>
      <c r="B18" s="32">
        <v>16.394145</v>
      </c>
      <c r="C18" s="32">
        <v>17.597385</v>
      </c>
      <c r="D18" s="32">
        <v>16.24374</v>
      </c>
      <c r="E18" s="32">
        <v>16.394145</v>
      </c>
      <c r="F18" s="32">
        <v>17.597384999999996</v>
      </c>
      <c r="G18" s="32">
        <v>65.125364999999988</v>
      </c>
      <c r="H18" s="32">
        <v>65.125364999999988</v>
      </c>
      <c r="I18" s="32">
        <v>72.495209999999986</v>
      </c>
      <c r="J18" s="32">
        <v>119.72238</v>
      </c>
      <c r="K18" s="32">
        <v>86.63328</v>
      </c>
      <c r="L18" s="32">
        <v>100.47054</v>
      </c>
      <c r="M18" s="32">
        <v>56.552279999999996</v>
      </c>
      <c r="N18" s="32">
        <v>65.27577</v>
      </c>
      <c r="O18" s="32">
        <v>92.198264999999992</v>
      </c>
      <c r="P18" s="32">
        <v>44.519879999999993</v>
      </c>
      <c r="Q18" s="32">
        <v>28.727354999999996</v>
      </c>
      <c r="R18" s="32">
        <v>24.516014999999996</v>
      </c>
      <c r="S18" s="32">
        <v>20.755889999999997</v>
      </c>
      <c r="T18" s="32">
        <v>20.605484999999994</v>
      </c>
      <c r="U18" s="32">
        <v>21.0567</v>
      </c>
      <c r="V18" s="32">
        <v>19.251839999999998</v>
      </c>
      <c r="W18" s="32">
        <v>18.951029999999996</v>
      </c>
      <c r="X18" s="32">
        <v>19.101434999999995</v>
      </c>
      <c r="Y18" s="32">
        <v>16.24374</v>
      </c>
      <c r="Z18" s="33">
        <f>SUM(B18:Y18)</f>
      </c>
    </row>
    <row r="19">
      <c r="A19" s="23" t="s">
        <v>39</v>
      </c>
      <c r="B19" s="32">
        <v>11.581185</v>
      </c>
      <c r="C19" s="32">
        <v>12.784424999999999</v>
      </c>
      <c r="D19" s="32">
        <v>11.581185</v>
      </c>
      <c r="E19" s="32">
        <v>11.581185</v>
      </c>
      <c r="F19" s="32">
        <v>12.784424999999999</v>
      </c>
      <c r="G19" s="32">
        <v>59.259569999999989</v>
      </c>
      <c r="H19" s="32">
        <v>72.043995</v>
      </c>
      <c r="I19" s="32">
        <v>65.726985</v>
      </c>
      <c r="J19" s="32">
        <v>107.99078999999998</v>
      </c>
      <c r="K19" s="32">
        <v>105.433905</v>
      </c>
      <c r="L19" s="32">
        <v>89.039759999999987</v>
      </c>
      <c r="M19" s="32">
        <v>56.251469999999991</v>
      </c>
      <c r="N19" s="32">
        <v>39.255705</v>
      </c>
      <c r="O19" s="32">
        <v>61.365239999999993</v>
      </c>
      <c r="P19" s="32">
        <v>49.633649999999996</v>
      </c>
      <c r="Q19" s="32">
        <v>27.072899999999997</v>
      </c>
      <c r="R19" s="32">
        <v>20.605484999999998</v>
      </c>
      <c r="S19" s="32">
        <v>14.890094999999997</v>
      </c>
      <c r="T19" s="32">
        <v>14.288474999999998</v>
      </c>
      <c r="U19" s="32">
        <v>15.190904999999997</v>
      </c>
      <c r="V19" s="32">
        <v>13.686854999999998</v>
      </c>
      <c r="W19" s="32">
        <v>12.483614999999999</v>
      </c>
      <c r="X19" s="32">
        <v>12.784424999999999</v>
      </c>
      <c r="Y19" s="32">
        <v>11.129969999999998</v>
      </c>
      <c r="Z19" s="33">
        <f>SUM(B19:Y19)</f>
      </c>
    </row>
    <row r="20">
      <c r="A20" s="23" t="s">
        <v>40</v>
      </c>
      <c r="B20" s="32">
        <v>10.979565</v>
      </c>
      <c r="C20" s="32">
        <v>12.032399999999999</v>
      </c>
      <c r="D20" s="32">
        <v>11.129969999999998</v>
      </c>
      <c r="E20" s="32">
        <v>10.979565</v>
      </c>
      <c r="F20" s="32">
        <v>11.881994999999998</v>
      </c>
      <c r="G20" s="32">
        <v>54.747419999999991</v>
      </c>
      <c r="H20" s="32">
        <v>69.938324999999992</v>
      </c>
      <c r="I20" s="32">
        <v>64.222934999999993</v>
      </c>
      <c r="J20" s="32">
        <v>97.312035</v>
      </c>
      <c r="K20" s="32">
        <v>75.804119999999983</v>
      </c>
      <c r="L20" s="32">
        <v>84.076394999999991</v>
      </c>
      <c r="M20" s="32">
        <v>64.67415</v>
      </c>
      <c r="N20" s="32">
        <v>50.385675</v>
      </c>
      <c r="O20" s="32">
        <v>69.186299999999989</v>
      </c>
      <c r="P20" s="32">
        <v>52.641749999999995</v>
      </c>
      <c r="Q20" s="32">
        <v>48.580815</v>
      </c>
      <c r="R20" s="32">
        <v>35.194769999999991</v>
      </c>
      <c r="S20" s="32">
        <v>17.296574999999997</v>
      </c>
      <c r="T20" s="32">
        <v>14.589284999999999</v>
      </c>
      <c r="U20" s="32">
        <v>15.190904999999997</v>
      </c>
      <c r="V20" s="32">
        <v>14.138069999999997</v>
      </c>
      <c r="W20" s="32">
        <v>12.634019999999998</v>
      </c>
      <c r="X20" s="32">
        <v>12.784424999999999</v>
      </c>
      <c r="Y20" s="32">
        <v>10.82916</v>
      </c>
      <c r="Z20" s="33">
        <f>SUM(B20:Y20)</f>
      </c>
    </row>
    <row r="21">
      <c r="A21" s="23" t="s">
        <v>41</v>
      </c>
      <c r="B21" s="32">
        <v>10.979565</v>
      </c>
      <c r="C21" s="32">
        <v>12.032399999999999</v>
      </c>
      <c r="D21" s="32">
        <v>10.678754999999997</v>
      </c>
      <c r="E21" s="32">
        <v>10.52835</v>
      </c>
      <c r="F21" s="32">
        <v>11.881994999999998</v>
      </c>
      <c r="G21" s="32">
        <v>47.227169999999994</v>
      </c>
      <c r="H21" s="32">
        <v>68.133465</v>
      </c>
      <c r="I21" s="32">
        <v>75.052095</v>
      </c>
      <c r="J21" s="32">
        <v>107.68997999999998</v>
      </c>
      <c r="K21" s="32">
        <v>99.267299999999992</v>
      </c>
      <c r="L21" s="32">
        <v>94.003125</v>
      </c>
      <c r="M21" s="32">
        <v>70.840755</v>
      </c>
      <c r="N21" s="32">
        <v>55.800254999999993</v>
      </c>
      <c r="O21" s="32">
        <v>72.645614999999978</v>
      </c>
      <c r="P21" s="32">
        <v>49.33283999999999</v>
      </c>
      <c r="Q21" s="32">
        <v>26.471279999999997</v>
      </c>
      <c r="R21" s="32">
        <v>21.357509999999994</v>
      </c>
      <c r="S21" s="32">
        <v>18.499814999999998</v>
      </c>
      <c r="T21" s="32">
        <v>18.65022</v>
      </c>
      <c r="U21" s="32">
        <v>19.55265</v>
      </c>
      <c r="V21" s="32">
        <v>19.101434999999995</v>
      </c>
      <c r="W21" s="32">
        <v>18.499814999999998</v>
      </c>
      <c r="X21" s="32">
        <v>18.65022</v>
      </c>
      <c r="Y21" s="32">
        <v>17.296574999999997</v>
      </c>
      <c r="Z21" s="33">
        <f>SUM(B21:Y21)</f>
      </c>
    </row>
    <row r="22">
      <c r="A22" s="23" t="s">
        <v>42</v>
      </c>
      <c r="B22" s="32">
        <v>17.446979999999996</v>
      </c>
      <c r="C22" s="32">
        <v>17.446979999999996</v>
      </c>
      <c r="D22" s="32">
        <v>17.146169999999998</v>
      </c>
      <c r="E22" s="32">
        <v>16.394145</v>
      </c>
      <c r="F22" s="32">
        <v>17.74779</v>
      </c>
      <c r="G22" s="32">
        <v>66.17819999999999</v>
      </c>
      <c r="H22" s="32">
        <v>62.718884999999993</v>
      </c>
      <c r="I22" s="32">
        <v>45.1215</v>
      </c>
      <c r="J22" s="32">
        <v>59.409974999999996</v>
      </c>
      <c r="K22" s="32">
        <v>56.702684999999995</v>
      </c>
      <c r="L22" s="32">
        <v>61.66605</v>
      </c>
      <c r="M22" s="32">
        <v>37.30044</v>
      </c>
      <c r="N22" s="32">
        <v>24.66642</v>
      </c>
      <c r="O22" s="32">
        <v>39.406109999999991</v>
      </c>
      <c r="P22" s="32">
        <v>30.682619999999996</v>
      </c>
      <c r="Q22" s="32">
        <v>22.56075</v>
      </c>
      <c r="R22" s="32">
        <v>24.66642</v>
      </c>
      <c r="S22" s="32">
        <v>20.605484999999994</v>
      </c>
      <c r="T22" s="32">
        <v>18.800625</v>
      </c>
      <c r="U22" s="32">
        <v>19.853459999999995</v>
      </c>
      <c r="V22" s="32">
        <v>19.251839999999998</v>
      </c>
      <c r="W22" s="32">
        <v>18.499814999999998</v>
      </c>
      <c r="X22" s="32">
        <v>18.499814999999998</v>
      </c>
      <c r="Y22" s="32">
        <v>17.14617</v>
      </c>
      <c r="Z22" s="33">
        <f>SUM(B22:Y22)</f>
      </c>
    </row>
    <row r="23">
      <c r="A23" s="23" t="s">
        <v>43</v>
      </c>
      <c r="B23" s="32">
        <v>16.544549999999997</v>
      </c>
      <c r="C23" s="32">
        <v>17.74779</v>
      </c>
      <c r="D23" s="32">
        <v>17.14617</v>
      </c>
      <c r="E23" s="32">
        <v>16.694954999999997</v>
      </c>
      <c r="F23" s="32">
        <v>17.74779</v>
      </c>
      <c r="G23" s="32">
        <v>69.487109999999987</v>
      </c>
      <c r="H23" s="32">
        <v>60.46280999999999</v>
      </c>
      <c r="I23" s="32">
        <v>44.82069</v>
      </c>
      <c r="J23" s="32">
        <v>60.011595</v>
      </c>
      <c r="K23" s="32">
        <v>48.580815</v>
      </c>
      <c r="L23" s="32">
        <v>61.064429999999994</v>
      </c>
      <c r="M23" s="32">
        <v>33.690719999999992</v>
      </c>
      <c r="N23" s="32">
        <v>21.207105</v>
      </c>
      <c r="O23" s="32">
        <v>47.678384999999992</v>
      </c>
      <c r="P23" s="32">
        <v>40.60935</v>
      </c>
      <c r="Q23" s="32">
        <v>19.55265</v>
      </c>
      <c r="R23" s="32">
        <v>16.995765</v>
      </c>
      <c r="S23" s="32">
        <v>14.438879999999998</v>
      </c>
      <c r="T23" s="32">
        <v>14.138069999999999</v>
      </c>
      <c r="U23" s="32">
        <v>14.890094999999999</v>
      </c>
      <c r="V23" s="32">
        <v>13.686854999999998</v>
      </c>
      <c r="W23" s="32">
        <v>12.33321</v>
      </c>
      <c r="X23" s="32">
        <v>12.483614999999999</v>
      </c>
      <c r="Y23" s="32">
        <v>11.430779999999997</v>
      </c>
      <c r="Z23" s="33">
        <f>SUM(B23:Y23)</f>
      </c>
    </row>
    <row r="24">
      <c r="A24" s="23" t="s">
        <v>44</v>
      </c>
      <c r="B24" s="32">
        <v>11.280375</v>
      </c>
      <c r="C24" s="32">
        <v>11.731589999999999</v>
      </c>
      <c r="D24" s="32">
        <v>11.280375</v>
      </c>
      <c r="E24" s="32">
        <v>11.129969999999998</v>
      </c>
      <c r="F24" s="32">
        <v>12.182804999999998</v>
      </c>
      <c r="G24" s="32">
        <v>55.950659999999992</v>
      </c>
      <c r="H24" s="32">
        <v>62.718884999999993</v>
      </c>
      <c r="I24" s="32">
        <v>59.109165</v>
      </c>
      <c r="J24" s="32">
        <v>117.61670999999998</v>
      </c>
      <c r="K24" s="32">
        <v>110.39726999999999</v>
      </c>
      <c r="L24" s="32">
        <v>93.551909999999992</v>
      </c>
      <c r="M24" s="32">
        <v>76.40574</v>
      </c>
      <c r="N24" s="32">
        <v>45.271905</v>
      </c>
      <c r="O24" s="32">
        <v>57.905924999999996</v>
      </c>
      <c r="P24" s="32">
        <v>39.406109999999991</v>
      </c>
      <c r="Q24" s="32">
        <v>36.548415</v>
      </c>
      <c r="R24" s="32">
        <v>45.1215</v>
      </c>
      <c r="S24" s="32">
        <v>24.66642</v>
      </c>
      <c r="T24" s="32">
        <v>14.138069999999999</v>
      </c>
      <c r="U24" s="32">
        <v>14.438879999999998</v>
      </c>
      <c r="V24" s="32">
        <v>13.536449999999999</v>
      </c>
      <c r="W24" s="32">
        <v>12.182804999999998</v>
      </c>
      <c r="X24" s="32">
        <v>12.032399999999999</v>
      </c>
      <c r="Y24" s="32">
        <v>11.430779999999997</v>
      </c>
      <c r="Z24" s="33">
        <f>SUM(B24:Y24)</f>
      </c>
    </row>
    <row r="25">
      <c r="A25" s="23" t="s">
        <v>45</v>
      </c>
      <c r="B25" s="32">
        <v>10.829159999999998</v>
      </c>
      <c r="C25" s="32">
        <v>11.280375</v>
      </c>
      <c r="D25" s="32">
        <v>11.280375</v>
      </c>
      <c r="E25" s="32">
        <v>10.678754999999997</v>
      </c>
      <c r="F25" s="32">
        <v>11.430779999999997</v>
      </c>
      <c r="G25" s="32">
        <v>45.723119999999987</v>
      </c>
      <c r="H25" s="32">
        <v>67.98306</v>
      </c>
      <c r="I25" s="32">
        <v>69.938324999999992</v>
      </c>
      <c r="J25" s="32">
        <v>119.72237999999999</v>
      </c>
      <c r="K25" s="32">
        <v>85.881254999999982</v>
      </c>
      <c r="L25" s="32">
        <v>100.921755</v>
      </c>
      <c r="M25" s="32">
        <v>58.507544999999993</v>
      </c>
      <c r="N25" s="32">
        <v>56.251469999999991</v>
      </c>
      <c r="O25" s="32">
        <v>81.2187</v>
      </c>
      <c r="P25" s="32">
        <v>47.227169999999994</v>
      </c>
      <c r="Q25" s="32">
        <v>27.524115</v>
      </c>
      <c r="R25" s="32">
        <v>23.312775</v>
      </c>
      <c r="S25" s="32">
        <v>18.0486</v>
      </c>
      <c r="T25" s="32">
        <v>17.597384999999996</v>
      </c>
      <c r="U25" s="32">
        <v>17.74779</v>
      </c>
      <c r="V25" s="32">
        <v>17.898195</v>
      </c>
      <c r="W25" s="32">
        <v>16.093334999999996</v>
      </c>
      <c r="X25" s="32">
        <v>15.942929999999997</v>
      </c>
      <c r="Y25" s="32">
        <v>15.040499999999998</v>
      </c>
      <c r="Z25" s="33">
        <f>SUM(B25:Y25)</f>
      </c>
    </row>
    <row r="26">
      <c r="A26" s="23" t="s">
        <v>46</v>
      </c>
      <c r="B26" s="32">
        <v>14.589284999999999</v>
      </c>
      <c r="C26" s="32">
        <v>14.890094999999997</v>
      </c>
      <c r="D26" s="32">
        <v>15.34131</v>
      </c>
      <c r="E26" s="32">
        <v>14.438879999999998</v>
      </c>
      <c r="F26" s="32">
        <v>15.341309999999998</v>
      </c>
      <c r="G26" s="32">
        <v>64.07253</v>
      </c>
      <c r="H26" s="32">
        <v>76.255334999999988</v>
      </c>
      <c r="I26" s="32">
        <v>70.38954</v>
      </c>
      <c r="J26" s="32">
        <v>115.21022999999998</v>
      </c>
      <c r="K26" s="32">
        <v>80.316269999999989</v>
      </c>
      <c r="L26" s="32">
        <v>89.039759999999987</v>
      </c>
      <c r="M26" s="32">
        <v>43.31664</v>
      </c>
      <c r="N26" s="32">
        <v>38.80449</v>
      </c>
      <c r="O26" s="32">
        <v>59.861189999999993</v>
      </c>
      <c r="P26" s="32">
        <v>54.145799999999994</v>
      </c>
      <c r="Q26" s="32">
        <v>33.089099999999995</v>
      </c>
      <c r="R26" s="32">
        <v>20.906295</v>
      </c>
      <c r="S26" s="32">
        <v>18.499814999999998</v>
      </c>
      <c r="T26" s="32">
        <v>18.0486</v>
      </c>
      <c r="U26" s="32">
        <v>18.349409999999995</v>
      </c>
      <c r="V26" s="32">
        <v>18.199004999999996</v>
      </c>
      <c r="W26" s="32">
        <v>15.942929999999997</v>
      </c>
      <c r="X26" s="32">
        <v>16.394144999999998</v>
      </c>
      <c r="Y26" s="32">
        <v>15.190904999999997</v>
      </c>
      <c r="Z26" s="33">
        <f>SUM(B26:Y26)</f>
      </c>
    </row>
    <row r="27">
      <c r="A27" s="23" t="s">
        <v>47</v>
      </c>
      <c r="B27" s="32">
        <v>14.739689999999998</v>
      </c>
      <c r="C27" s="32">
        <v>15.190904999999997</v>
      </c>
      <c r="D27" s="32">
        <v>15.34131</v>
      </c>
      <c r="E27" s="32">
        <v>14.739689999999998</v>
      </c>
      <c r="F27" s="32">
        <v>15.642119999999999</v>
      </c>
      <c r="G27" s="32">
        <v>64.222934999999993</v>
      </c>
      <c r="H27" s="32">
        <v>77.60898</v>
      </c>
      <c r="I27" s="32">
        <v>69.487109999999987</v>
      </c>
      <c r="J27" s="32">
        <v>100.77135</v>
      </c>
      <c r="K27" s="32">
        <v>76.856955</v>
      </c>
      <c r="L27" s="32">
        <v>95.055959999999985</v>
      </c>
      <c r="M27" s="32">
        <v>58.657949999999992</v>
      </c>
      <c r="N27" s="32">
        <v>40.007729999999995</v>
      </c>
      <c r="O27" s="32">
        <v>54.296204999999993</v>
      </c>
      <c r="P27" s="32">
        <v>67.68225</v>
      </c>
      <c r="Q27" s="32">
        <v>46.926359999999995</v>
      </c>
      <c r="R27" s="32">
        <v>25.869659999999996</v>
      </c>
      <c r="S27" s="32">
        <v>18.499814999999998</v>
      </c>
      <c r="T27" s="32">
        <v>17.898195</v>
      </c>
      <c r="U27" s="32">
        <v>18.199004999999996</v>
      </c>
      <c r="V27" s="32">
        <v>18.349409999999995</v>
      </c>
      <c r="W27" s="32">
        <v>15.942929999999997</v>
      </c>
      <c r="X27" s="32">
        <v>15.792525</v>
      </c>
      <c r="Y27" s="32">
        <v>15.190904999999997</v>
      </c>
      <c r="Z27" s="33">
        <f>SUM(B27:Y27)</f>
      </c>
    </row>
    <row r="28">
      <c r="A28" s="23" t="s">
        <v>48</v>
      </c>
      <c r="B28" s="32">
        <v>14.589284999999999</v>
      </c>
      <c r="C28" s="32">
        <v>14.739689999999998</v>
      </c>
      <c r="D28" s="32">
        <v>15.491714999999998</v>
      </c>
      <c r="E28" s="32">
        <v>14.589284999999999</v>
      </c>
      <c r="F28" s="32">
        <v>14.890094999999997</v>
      </c>
      <c r="G28" s="32">
        <v>58.056329999999996</v>
      </c>
      <c r="H28" s="32">
        <v>66.328605</v>
      </c>
      <c r="I28" s="32">
        <v>56.552279999999996</v>
      </c>
      <c r="J28" s="32">
        <v>112.05172499999999</v>
      </c>
      <c r="K28" s="32">
        <v>88.889355</v>
      </c>
      <c r="L28" s="32">
        <v>88.287734999999984</v>
      </c>
      <c r="M28" s="32">
        <v>65.726985</v>
      </c>
      <c r="N28" s="32">
        <v>40.30854</v>
      </c>
      <c r="O28" s="32">
        <v>53.995394999999988</v>
      </c>
      <c r="P28" s="32">
        <v>41.06056499999999</v>
      </c>
      <c r="Q28" s="32">
        <v>27.37371</v>
      </c>
      <c r="R28" s="32">
        <v>23.613584999999997</v>
      </c>
      <c r="S28" s="32">
        <v>23.914394999999995</v>
      </c>
      <c r="T28" s="32">
        <v>21.95913</v>
      </c>
      <c r="U28" s="32">
        <v>22.861559999999994</v>
      </c>
      <c r="V28" s="32">
        <v>23.162369999999996</v>
      </c>
      <c r="W28" s="32">
        <v>21.0567</v>
      </c>
      <c r="X28" s="32">
        <v>21.65832</v>
      </c>
      <c r="Y28" s="32">
        <v>20.906295</v>
      </c>
      <c r="Z28" s="33">
        <f>SUM(B28:Y28)</f>
      </c>
    </row>
    <row r="29">
      <c r="A29" s="23" t="s">
        <v>49</v>
      </c>
      <c r="B29" s="32">
        <v>20.003864999999998</v>
      </c>
      <c r="C29" s="32">
        <v>20.003864999999998</v>
      </c>
      <c r="D29" s="32">
        <v>20.455079999999995</v>
      </c>
      <c r="E29" s="32">
        <v>19.402245</v>
      </c>
      <c r="F29" s="32">
        <v>20.003864999999998</v>
      </c>
      <c r="G29" s="32">
        <v>57.454709999999992</v>
      </c>
      <c r="H29" s="32">
        <v>69.637514999999979</v>
      </c>
      <c r="I29" s="32">
        <v>54.145799999999994</v>
      </c>
      <c r="J29" s="32">
        <v>47.527979999999992</v>
      </c>
      <c r="K29" s="32">
        <v>56.101065</v>
      </c>
      <c r="L29" s="32">
        <v>61.96685999999999</v>
      </c>
      <c r="M29" s="32">
        <v>41.060565</v>
      </c>
      <c r="N29" s="32">
        <v>27.975329999999996</v>
      </c>
      <c r="O29" s="32">
        <v>44.068665</v>
      </c>
      <c r="P29" s="32">
        <v>49.633649999999996</v>
      </c>
      <c r="Q29" s="32">
        <v>28.877759999999995</v>
      </c>
      <c r="R29" s="32">
        <v>24.365609999999997</v>
      </c>
      <c r="S29" s="32">
        <v>23.312775</v>
      </c>
      <c r="T29" s="32">
        <v>22.259939999999997</v>
      </c>
      <c r="U29" s="32">
        <v>22.711154999999998</v>
      </c>
      <c r="V29" s="32">
        <v>23.011964999999996</v>
      </c>
      <c r="W29" s="32">
        <v>20.906295</v>
      </c>
      <c r="X29" s="32">
        <v>20.755889999999997</v>
      </c>
      <c r="Y29" s="32">
        <v>20.455079999999995</v>
      </c>
      <c r="Z29" s="33">
        <f>SUM(B29:Y29)</f>
      </c>
    </row>
    <row r="30">
      <c r="A30" s="23" t="s">
        <v>50</v>
      </c>
      <c r="B30" s="32">
        <v>19.251839999999998</v>
      </c>
      <c r="C30" s="32">
        <v>19.101434999999995</v>
      </c>
      <c r="D30" s="32">
        <v>20.304675</v>
      </c>
      <c r="E30" s="32">
        <v>18.951029999999996</v>
      </c>
      <c r="F30" s="32">
        <v>19.55265</v>
      </c>
      <c r="G30" s="32">
        <v>53.995394999999988</v>
      </c>
      <c r="H30" s="32">
        <v>74.751285</v>
      </c>
      <c r="I30" s="32">
        <v>51.588914999999993</v>
      </c>
      <c r="J30" s="32">
        <v>49.182434999999991</v>
      </c>
      <c r="K30" s="32">
        <v>54.145799999999994</v>
      </c>
      <c r="L30" s="32">
        <v>61.214834999999994</v>
      </c>
      <c r="M30" s="32">
        <v>31.735454999999995</v>
      </c>
      <c r="N30" s="32">
        <v>30.983429999999995</v>
      </c>
      <c r="O30" s="32">
        <v>45.271905</v>
      </c>
      <c r="P30" s="32">
        <v>26.621684999999996</v>
      </c>
      <c r="Q30" s="32">
        <v>23.914395</v>
      </c>
      <c r="R30" s="32">
        <v>24.36561</v>
      </c>
      <c r="S30" s="32">
        <v>22.410345</v>
      </c>
      <c r="T30" s="32">
        <v>22.109534999999994</v>
      </c>
      <c r="U30" s="32">
        <v>22.109534999999994</v>
      </c>
      <c r="V30" s="32">
        <v>22.56075</v>
      </c>
      <c r="W30" s="32">
        <v>20.455079999999995</v>
      </c>
      <c r="X30" s="32">
        <v>20.154269999999997</v>
      </c>
      <c r="Y30" s="32">
        <v>17.446979999999996</v>
      </c>
      <c r="Z30" s="33">
        <f>SUM(B30:Y30)</f>
      </c>
    </row>
    <row r="31">
      <c r="A31" s="23" t="s">
        <v>51</v>
      </c>
      <c r="B31" s="32">
        <v>14.739689999999998</v>
      </c>
      <c r="C31" s="32">
        <v>14.589284999999999</v>
      </c>
      <c r="D31" s="32">
        <v>15.642119999999997</v>
      </c>
      <c r="E31" s="32">
        <v>14.589284999999999</v>
      </c>
      <c r="F31" s="32">
        <v>14.739689999999998</v>
      </c>
      <c r="G31" s="32">
        <v>59.409974999999996</v>
      </c>
      <c r="H31" s="32">
        <v>73.247234999999989</v>
      </c>
      <c r="I31" s="32">
        <v>61.66605</v>
      </c>
      <c r="J31" s="32">
        <v>124.68574499999998</v>
      </c>
      <c r="K31" s="32">
        <v>108.14119499999998</v>
      </c>
      <c r="L31" s="32">
        <v>94.153529999999989</v>
      </c>
      <c r="M31" s="32">
        <v>60.914024999999995</v>
      </c>
      <c r="N31" s="32">
        <v>47.527979999999992</v>
      </c>
      <c r="O31" s="32">
        <v>61.064429999999987</v>
      </c>
      <c r="P31" s="32">
        <v>54.145799999999994</v>
      </c>
      <c r="Q31" s="32">
        <v>41.361374999999995</v>
      </c>
      <c r="R31" s="32">
        <v>23.011964999999996</v>
      </c>
      <c r="S31" s="32">
        <v>21.357509999999998</v>
      </c>
      <c r="T31" s="32">
        <v>20.605484999999994</v>
      </c>
      <c r="U31" s="32">
        <v>21.507914999999997</v>
      </c>
      <c r="V31" s="32">
        <v>22.56075</v>
      </c>
      <c r="W31" s="32">
        <v>20.003864999999998</v>
      </c>
      <c r="X31" s="32">
        <v>19.101434999999995</v>
      </c>
      <c r="Y31" s="32">
        <v>18.951029999999996</v>
      </c>
      <c r="Z31" s="33">
        <f>SUM(B31:Y31)</f>
      </c>
    </row>
    <row r="32">
      <c r="A32" s="23" t="s">
        <v>52</v>
      </c>
      <c r="B32" s="32">
        <v>17.446979999999996</v>
      </c>
      <c r="C32" s="32">
        <v>17.296574999999997</v>
      </c>
      <c r="D32" s="32">
        <v>18.65022</v>
      </c>
      <c r="E32" s="32">
        <v>17.597384999999996</v>
      </c>
      <c r="F32" s="32">
        <v>17.296574999999997</v>
      </c>
      <c r="G32" s="32">
        <v>53.995394999999995</v>
      </c>
      <c r="H32" s="32">
        <v>77.458575</v>
      </c>
      <c r="I32" s="32">
        <v>83.92599</v>
      </c>
      <c r="J32" s="32">
        <v>104.83228499999999</v>
      </c>
      <c r="K32" s="32">
        <v>98.214464999999976</v>
      </c>
      <c r="L32" s="32">
        <v>94.303935</v>
      </c>
      <c r="M32" s="32">
        <v>64.67415</v>
      </c>
      <c r="N32" s="32">
        <v>47.97919499999999</v>
      </c>
      <c r="O32" s="32">
        <v>75.2025</v>
      </c>
      <c r="P32" s="32">
        <v>56.85309</v>
      </c>
      <c r="Q32" s="32">
        <v>40.158134999999994</v>
      </c>
      <c r="R32" s="32">
        <v>19.251839999999998</v>
      </c>
      <c r="S32" s="32">
        <v>21.357509999999998</v>
      </c>
      <c r="T32" s="32">
        <v>20.906295</v>
      </c>
      <c r="U32" s="32">
        <v>19.853459999999995</v>
      </c>
      <c r="V32" s="32">
        <v>20.455079999999995</v>
      </c>
      <c r="W32" s="32">
        <v>18.349409999999995</v>
      </c>
      <c r="X32" s="32">
        <v>17.14617</v>
      </c>
      <c r="Y32" s="32">
        <v>16.995765</v>
      </c>
      <c r="Z32" s="33">
        <f>SUM(B32:Y32)</f>
      </c>
    </row>
    <row r="33">
      <c r="A33" s="23" t="s">
        <v>53</v>
      </c>
      <c r="B33" s="32">
        <v>16.093334999999996</v>
      </c>
      <c r="C33" s="32">
        <v>16.093334999999996</v>
      </c>
      <c r="D33" s="32">
        <v>16.995765</v>
      </c>
      <c r="E33" s="32">
        <v>16.093335</v>
      </c>
      <c r="F33" s="32">
        <v>16.24374</v>
      </c>
      <c r="G33" s="32">
        <v>61.66605</v>
      </c>
      <c r="H33" s="32">
        <v>75.653714999999991</v>
      </c>
      <c r="I33" s="32">
        <v>80.466675</v>
      </c>
      <c r="J33" s="32">
        <v>107.99078999999998</v>
      </c>
      <c r="K33" s="32">
        <v>88.438139999999976</v>
      </c>
      <c r="L33" s="32">
        <v>89.190164999999979</v>
      </c>
      <c r="M33" s="32">
        <v>66.779819999999987</v>
      </c>
      <c r="N33" s="32">
        <v>42.715019999999988</v>
      </c>
      <c r="O33" s="32">
        <v>57.605115</v>
      </c>
      <c r="P33" s="32">
        <v>58.958759999999991</v>
      </c>
      <c r="Q33" s="32">
        <v>44.068665</v>
      </c>
      <c r="R33" s="32">
        <v>31.434644999999996</v>
      </c>
      <c r="S33" s="32">
        <v>19.703054999999996</v>
      </c>
      <c r="T33" s="32">
        <v>18.800625</v>
      </c>
      <c r="U33" s="32">
        <v>18.0486</v>
      </c>
      <c r="V33" s="32">
        <v>18.800625</v>
      </c>
      <c r="W33" s="32">
        <v>17.597384999999996</v>
      </c>
      <c r="X33" s="32">
        <v>16.394145</v>
      </c>
      <c r="Y33" s="32">
        <v>16.995765</v>
      </c>
      <c r="Z33" s="33">
        <f>SUM(B33:Y33)</f>
      </c>
    </row>
    <row r="34">
      <c r="A34" s="23" t="s">
        <v>54</v>
      </c>
      <c r="B34" s="32">
        <v>15.792525</v>
      </c>
      <c r="C34" s="32">
        <v>15.34131</v>
      </c>
      <c r="D34" s="32">
        <v>16.544549999999997</v>
      </c>
      <c r="E34" s="32">
        <v>15.942929999999997</v>
      </c>
      <c r="F34" s="32">
        <v>15.792525</v>
      </c>
      <c r="G34" s="32">
        <v>53.092964999999992</v>
      </c>
      <c r="H34" s="32">
        <v>81.068294999999992</v>
      </c>
      <c r="I34" s="32">
        <v>68.584679999999992</v>
      </c>
      <c r="J34" s="32">
        <v>102.12499499999998</v>
      </c>
      <c r="K34" s="32">
        <v>105.43390499999998</v>
      </c>
      <c r="L34" s="32">
        <v>101.07215999999998</v>
      </c>
      <c r="M34" s="32">
        <v>67.231034999999991</v>
      </c>
      <c r="N34" s="32">
        <v>56.401875</v>
      </c>
      <c r="O34" s="32">
        <v>73.69845</v>
      </c>
      <c r="P34" s="32">
        <v>52.792154999999994</v>
      </c>
      <c r="Q34" s="32">
        <v>43.166234999999993</v>
      </c>
      <c r="R34" s="32">
        <v>32.637885</v>
      </c>
      <c r="S34" s="32">
        <v>19.703054999999996</v>
      </c>
      <c r="T34" s="32">
        <v>17.74779</v>
      </c>
      <c r="U34" s="32">
        <v>17.446979999999996</v>
      </c>
      <c r="V34" s="32">
        <v>17.74779</v>
      </c>
      <c r="W34" s="32">
        <v>16.694954999999997</v>
      </c>
      <c r="X34" s="32">
        <v>15.642119999999997</v>
      </c>
      <c r="Y34" s="32">
        <v>15.040499999999998</v>
      </c>
      <c r="Z34" s="33">
        <f>SUM(B34:Y34)</f>
      </c>
    </row>
    <row r="35">
      <c r="A35" s="23" t="s">
        <v>55</v>
      </c>
      <c r="B35" s="32">
        <v>14.890094999999997</v>
      </c>
      <c r="C35" s="32">
        <v>14.589284999999999</v>
      </c>
      <c r="D35" s="32">
        <v>15.040499999999998</v>
      </c>
      <c r="E35" s="32">
        <v>15.040499999999998</v>
      </c>
      <c r="F35" s="32">
        <v>14.438879999999998</v>
      </c>
      <c r="G35" s="32">
        <v>67.38144</v>
      </c>
      <c r="H35" s="32">
        <v>65.726985</v>
      </c>
      <c r="I35" s="32">
        <v>70.99116</v>
      </c>
      <c r="J35" s="32">
        <v>170.70967499999998</v>
      </c>
      <c r="K35" s="32">
        <v>107.53957499999999</v>
      </c>
      <c r="L35" s="32">
        <v>116.563875</v>
      </c>
      <c r="M35" s="32">
        <v>76.856954999999985</v>
      </c>
      <c r="N35" s="32">
        <v>78.060195</v>
      </c>
      <c r="O35" s="32">
        <v>70.539944999999989</v>
      </c>
      <c r="P35" s="32">
        <v>52.942559999999993</v>
      </c>
      <c r="Q35" s="32">
        <v>24.816824999999998</v>
      </c>
      <c r="R35" s="32">
        <v>20.003864999999998</v>
      </c>
      <c r="S35" s="32">
        <v>19.402245</v>
      </c>
      <c r="T35" s="32">
        <v>17.898194999999998</v>
      </c>
      <c r="U35" s="32">
        <v>17.446979999999996</v>
      </c>
      <c r="V35" s="32">
        <v>18.499814999999998</v>
      </c>
      <c r="W35" s="32">
        <v>17.14617</v>
      </c>
      <c r="X35" s="32">
        <v>16.093334999999996</v>
      </c>
      <c r="Y35" s="32">
        <v>16.394145</v>
      </c>
      <c r="Z35" s="33">
        <f>SUM(B35:Y35)</f>
      </c>
    </row>
    <row r="36">
      <c r="A36" s="23" t="s">
        <v>56</v>
      </c>
      <c r="B36" s="32">
        <v>15.190904999999997</v>
      </c>
      <c r="C36" s="32">
        <v>15.190904999999997</v>
      </c>
      <c r="D36" s="32">
        <v>16.24374</v>
      </c>
      <c r="E36" s="32">
        <v>15.792525</v>
      </c>
      <c r="F36" s="32">
        <v>15.34131</v>
      </c>
      <c r="G36" s="32">
        <v>50.987294999999996</v>
      </c>
      <c r="H36" s="32">
        <v>71.442375</v>
      </c>
      <c r="I36" s="32">
        <v>45.422309999999996</v>
      </c>
      <c r="J36" s="32">
        <v>43.767855</v>
      </c>
      <c r="K36" s="32">
        <v>64.07253</v>
      </c>
      <c r="L36" s="32">
        <v>61.064429999999994</v>
      </c>
      <c r="M36" s="32">
        <v>45.873524999999994</v>
      </c>
      <c r="N36" s="32">
        <v>23.463179999999998</v>
      </c>
      <c r="O36" s="32">
        <v>41.662184999999994</v>
      </c>
      <c r="P36" s="32">
        <v>43.61745</v>
      </c>
      <c r="Q36" s="32">
        <v>24.66642</v>
      </c>
      <c r="R36" s="32">
        <v>21.95913</v>
      </c>
      <c r="S36" s="32">
        <v>21.357509999999994</v>
      </c>
      <c r="T36" s="32">
        <v>19.703054999999996</v>
      </c>
      <c r="U36" s="32">
        <v>18.0486</v>
      </c>
      <c r="V36" s="32">
        <v>19.101434999999995</v>
      </c>
      <c r="W36" s="32">
        <v>18.0486</v>
      </c>
      <c r="X36" s="32">
        <v>16.845359999999996</v>
      </c>
      <c r="Y36" s="32">
        <v>17.74779</v>
      </c>
      <c r="Z36" s="33">
        <f>SUM(B36:Y36)</f>
      </c>
    </row>
    <row r="37">
      <c r="A37" s="23" t="s">
        <v>57</v>
      </c>
      <c r="B37" s="32">
        <v>16.544549999999997</v>
      </c>
      <c r="C37" s="32">
        <v>16.694954999999997</v>
      </c>
      <c r="D37" s="32">
        <v>17.146169999999998</v>
      </c>
      <c r="E37" s="32">
        <v>16.394145</v>
      </c>
      <c r="F37" s="32">
        <v>16.093334999999996</v>
      </c>
      <c r="G37" s="32">
        <v>55.800254999999993</v>
      </c>
      <c r="H37" s="32">
        <v>71.291969999999992</v>
      </c>
      <c r="I37" s="32">
        <v>52.340939999999996</v>
      </c>
      <c r="J37" s="32">
        <v>48.881625</v>
      </c>
      <c r="K37" s="32">
        <v>66.17819999999999</v>
      </c>
      <c r="L37" s="32">
        <v>82.722749999999991</v>
      </c>
      <c r="M37" s="32">
        <v>44.369474999999994</v>
      </c>
      <c r="N37" s="32">
        <v>33.69072</v>
      </c>
      <c r="O37" s="32">
        <v>41.06056499999999</v>
      </c>
      <c r="P37" s="32">
        <v>29.328974999999996</v>
      </c>
      <c r="Q37" s="32">
        <v>21.95913</v>
      </c>
      <c r="R37" s="32">
        <v>20.455079999999995</v>
      </c>
      <c r="S37" s="32">
        <v>17.898195</v>
      </c>
      <c r="T37" s="32">
        <v>16.995765</v>
      </c>
      <c r="U37" s="32">
        <v>16.995765</v>
      </c>
      <c r="V37" s="32">
        <v>17.597384999999996</v>
      </c>
      <c r="W37" s="32">
        <v>15.942929999999997</v>
      </c>
      <c r="X37" s="32">
        <v>15.040499999999998</v>
      </c>
      <c r="Y37" s="32">
        <v>15.040499999999998</v>
      </c>
      <c r="Z37" s="33">
        <f>SUM(B37:Y37)</f>
      </c>
    </row>
    <row r="38">
      <c r="A38" s="23" t="s">
        <v>58</v>
      </c>
      <c r="B38" s="32">
        <v>14.438879999999998</v>
      </c>
      <c r="C38" s="32">
        <v>14.890094999999999</v>
      </c>
      <c r="D38" s="32">
        <v>14.589284999999999</v>
      </c>
      <c r="E38" s="32">
        <v>14.589284999999999</v>
      </c>
      <c r="F38" s="32">
        <v>14.138069999999999</v>
      </c>
      <c r="G38" s="32">
        <v>56.702684999999995</v>
      </c>
      <c r="H38" s="32">
        <v>72.796019999999984</v>
      </c>
      <c r="I38" s="32">
        <v>76.40573999999998</v>
      </c>
      <c r="J38" s="32">
        <v>122.580075</v>
      </c>
      <c r="K38" s="32">
        <v>128.89708499999998</v>
      </c>
      <c r="L38" s="32">
        <v>104.53147499999999</v>
      </c>
      <c r="M38" s="32">
        <v>81.970724999999987</v>
      </c>
      <c r="N38" s="32">
        <v>60.46280999999999</v>
      </c>
      <c r="O38" s="32">
        <v>69.637514999999979</v>
      </c>
      <c r="P38" s="32">
        <v>80.01545999999999</v>
      </c>
      <c r="Q38" s="32">
        <v>47.97919499999999</v>
      </c>
      <c r="R38" s="32">
        <v>32.938694999999989</v>
      </c>
      <c r="S38" s="32">
        <v>29.328974999999996</v>
      </c>
      <c r="T38" s="32">
        <v>26.471279999999997</v>
      </c>
      <c r="U38" s="32">
        <v>25.268039999999996</v>
      </c>
      <c r="V38" s="32">
        <v>25.568849999999998</v>
      </c>
      <c r="W38" s="32">
        <v>25.418445</v>
      </c>
      <c r="X38" s="32">
        <v>24.064799999999998</v>
      </c>
      <c r="Y38" s="32">
        <v>23.011964999999996</v>
      </c>
      <c r="Z38" s="33">
        <f>SUM(B38:Y38)</f>
      </c>
    </row>
    <row r="39">
      <c r="A39" s="23" t="s">
        <v>59</v>
      </c>
      <c r="B39" s="32">
        <v>23.16237</v>
      </c>
      <c r="C39" s="32">
        <v>22.711154999999998</v>
      </c>
      <c r="D39" s="32">
        <v>22.86156</v>
      </c>
      <c r="E39" s="32">
        <v>23.162369999999996</v>
      </c>
      <c r="F39" s="32">
        <v>22.711154999999998</v>
      </c>
      <c r="G39" s="32">
        <v>73.848855</v>
      </c>
      <c r="H39" s="32">
        <v>72.495209999999986</v>
      </c>
      <c r="I39" s="32">
        <v>68.735085</v>
      </c>
      <c r="J39" s="32">
        <v>120.32399999999998</v>
      </c>
      <c r="K39" s="32">
        <v>209.81497499999998</v>
      </c>
      <c r="L39" s="32">
        <v>216.131985</v>
      </c>
      <c r="M39" s="32">
        <v>155.21796</v>
      </c>
      <c r="N39" s="32">
        <v>122.73048</v>
      </c>
      <c r="O39" s="32">
        <v>94.604745</v>
      </c>
      <c r="P39" s="32">
        <v>57.454709999999992</v>
      </c>
      <c r="Q39" s="32">
        <v>40.458944999999993</v>
      </c>
      <c r="R39" s="32">
        <v>34.292339999999996</v>
      </c>
      <c r="S39" s="32">
        <v>24.967229999999997</v>
      </c>
      <c r="T39" s="32">
        <v>24.36561</v>
      </c>
      <c r="U39" s="32">
        <v>23.613584999999997</v>
      </c>
      <c r="V39" s="32">
        <v>23.914395</v>
      </c>
      <c r="W39" s="32">
        <v>23.763989999999996</v>
      </c>
      <c r="X39" s="32">
        <v>22.711154999999998</v>
      </c>
      <c r="Y39" s="32">
        <v>22.109534999999994</v>
      </c>
      <c r="Z39" s="33">
        <f>SUM(B39:Y39)</f>
      </c>
    </row>
    <row r="40">
      <c r="A40" s="23" t="s">
        <v>60</v>
      </c>
      <c r="B40" s="32">
        <v>22.410345</v>
      </c>
      <c r="C40" s="32">
        <v>22.109534999999994</v>
      </c>
      <c r="D40" s="32">
        <v>21.65832</v>
      </c>
      <c r="E40" s="32">
        <v>21.808725</v>
      </c>
      <c r="F40" s="32">
        <v>21.207105</v>
      </c>
      <c r="G40" s="32">
        <v>71.141565</v>
      </c>
      <c r="H40" s="32">
        <v>124.986555</v>
      </c>
      <c r="I40" s="32">
        <v>167.25035999999997</v>
      </c>
      <c r="J40" s="32">
        <v>204.24998999999997</v>
      </c>
      <c r="K40" s="32">
        <v>226.81073999999998</v>
      </c>
      <c r="L40" s="32">
        <v>185.59976999999998</v>
      </c>
      <c r="M40" s="32">
        <v>181.538835</v>
      </c>
      <c r="N40" s="32">
        <v>61.515644999999992</v>
      </c>
      <c r="O40" s="32">
        <v>73.548044999999988</v>
      </c>
      <c r="P40" s="32">
        <v>63.922124999999994</v>
      </c>
      <c r="Q40" s="32">
        <v>54.296205</v>
      </c>
      <c r="R40" s="32">
        <v>30.983429999999995</v>
      </c>
      <c r="S40" s="32">
        <v>28.576949999999997</v>
      </c>
      <c r="T40" s="32">
        <v>24.516014999999996</v>
      </c>
      <c r="U40" s="32">
        <v>24.215204999999997</v>
      </c>
      <c r="V40" s="32">
        <v>24.215204999999997</v>
      </c>
      <c r="W40" s="32">
        <v>23.463179999999998</v>
      </c>
      <c r="X40" s="32">
        <v>22.56075</v>
      </c>
      <c r="Y40" s="32">
        <v>21.357509999999998</v>
      </c>
      <c r="Z40" s="33">
        <f>SUM(B40:Y40)</f>
      </c>
    </row>
    <row r="41">
      <c r="A41" s="23" t="s">
        <v>61</v>
      </c>
      <c r="B41" s="32">
        <v>21.0567</v>
      </c>
      <c r="C41" s="32">
        <v>20.605484999999994</v>
      </c>
      <c r="D41" s="32">
        <v>20.755889999999997</v>
      </c>
      <c r="E41" s="32">
        <v>21.0567</v>
      </c>
      <c r="F41" s="32">
        <v>20.605484999999994</v>
      </c>
      <c r="G41" s="32">
        <v>67.53184499999999</v>
      </c>
      <c r="H41" s="32">
        <v>179.733975</v>
      </c>
      <c r="I41" s="32">
        <v>163.79104499999997</v>
      </c>
      <c r="J41" s="32">
        <v>224.10344999999998</v>
      </c>
      <c r="K41" s="32">
        <v>220.79453999999998</v>
      </c>
      <c r="L41" s="32">
        <v>194.17285499999997</v>
      </c>
      <c r="M41" s="32">
        <v>152.961885</v>
      </c>
      <c r="N41" s="32">
        <v>57.905924999999996</v>
      </c>
      <c r="O41" s="32">
        <v>61.66605</v>
      </c>
      <c r="P41" s="32">
        <v>58.35714</v>
      </c>
      <c r="Q41" s="32">
        <v>69.787919999999986</v>
      </c>
      <c r="R41" s="32">
        <v>38.503679999999996</v>
      </c>
      <c r="S41" s="32">
        <v>25.568849999999998</v>
      </c>
      <c r="T41" s="32">
        <v>25.117634999999996</v>
      </c>
      <c r="U41" s="32">
        <v>23.463179999999998</v>
      </c>
      <c r="V41" s="32">
        <v>23.763989999999996</v>
      </c>
      <c r="W41" s="32">
        <v>23.463179999999998</v>
      </c>
      <c r="X41" s="32">
        <v>22.410345</v>
      </c>
      <c r="Y41" s="32">
        <v>21.507914999999997</v>
      </c>
      <c r="Z41" s="33">
        <f>SUM(B41:Y41)</f>
      </c>
    </row>
    <row r="42">
      <c r="A42" s="23" t="s">
        <v>62</v>
      </c>
      <c r="B42" s="32">
        <v>21.65832</v>
      </c>
      <c r="C42" s="32">
        <v>21.507914999999997</v>
      </c>
      <c r="D42" s="32">
        <v>21.357509999999998</v>
      </c>
      <c r="E42" s="32">
        <v>21.808725</v>
      </c>
      <c r="F42" s="32">
        <v>21.507914999999997</v>
      </c>
      <c r="G42" s="32">
        <v>75.052095</v>
      </c>
      <c r="H42" s="32">
        <v>127.39303499999997</v>
      </c>
      <c r="I42" s="32">
        <v>142.734345</v>
      </c>
      <c r="J42" s="32">
        <v>197.63216999999997</v>
      </c>
      <c r="K42" s="32">
        <v>223.652235</v>
      </c>
      <c r="L42" s="32">
        <v>180.78680999999997</v>
      </c>
      <c r="M42" s="32">
        <v>119.571975</v>
      </c>
      <c r="N42" s="32">
        <v>57.75551999999999</v>
      </c>
      <c r="O42" s="32">
        <v>86.934089999999983</v>
      </c>
      <c r="P42" s="32">
        <v>53.393775</v>
      </c>
      <c r="Q42" s="32">
        <v>32.637885</v>
      </c>
      <c r="R42" s="32">
        <v>30.381809999999998</v>
      </c>
      <c r="S42" s="32">
        <v>29.028164999999998</v>
      </c>
      <c r="T42" s="32">
        <v>27.524115</v>
      </c>
      <c r="U42" s="32">
        <v>25.719254999999997</v>
      </c>
      <c r="V42" s="32">
        <v>26.170469999999995</v>
      </c>
      <c r="W42" s="32">
        <v>25.568849999999998</v>
      </c>
      <c r="X42" s="32">
        <v>24.816824999999998</v>
      </c>
      <c r="Y42" s="32">
        <v>23.914395</v>
      </c>
      <c r="Z42" s="33">
        <f>SUM(B42:Y42)</f>
      </c>
    </row>
    <row r="43">
      <c r="A43" s="23" t="s">
        <v>63</v>
      </c>
      <c r="B43" s="32">
        <v>24.215204999999997</v>
      </c>
      <c r="C43" s="32">
        <v>24.215204999999997</v>
      </c>
      <c r="D43" s="32">
        <v>24.215204999999997</v>
      </c>
      <c r="E43" s="32">
        <v>24.215204999999997</v>
      </c>
      <c r="F43" s="32">
        <v>24.064799999999998</v>
      </c>
      <c r="G43" s="32">
        <v>60.46280999999999</v>
      </c>
      <c r="H43" s="32">
        <v>78.51141</v>
      </c>
      <c r="I43" s="32">
        <v>53.694585</v>
      </c>
      <c r="J43" s="32">
        <v>54.446609999999993</v>
      </c>
      <c r="K43" s="32">
        <v>70.23913499999999</v>
      </c>
      <c r="L43" s="32">
        <v>52.942559999999993</v>
      </c>
      <c r="M43" s="32">
        <v>49.182434999999991</v>
      </c>
      <c r="N43" s="32">
        <v>32.938694999999989</v>
      </c>
      <c r="O43" s="32">
        <v>37.60125</v>
      </c>
      <c r="P43" s="32">
        <v>40.007729999999995</v>
      </c>
      <c r="Q43" s="32">
        <v>26.922494999999998</v>
      </c>
      <c r="R43" s="32">
        <v>22.56075</v>
      </c>
      <c r="S43" s="32">
        <v>23.011964999999996</v>
      </c>
      <c r="T43" s="32">
        <v>21.95913</v>
      </c>
      <c r="U43" s="32">
        <v>19.402245</v>
      </c>
      <c r="V43" s="32">
        <v>21.207105</v>
      </c>
      <c r="W43" s="32">
        <v>20.003864999999998</v>
      </c>
      <c r="X43" s="32">
        <v>19.251839999999998</v>
      </c>
      <c r="Y43" s="32">
        <v>18.349409999999995</v>
      </c>
      <c r="Z43" s="33">
        <f>SUM(B43:Y43)</f>
      </c>
    </row>
    <row r="44">
      <c r="A44" s="23" t="s">
        <v>64</v>
      </c>
      <c r="B44" s="32">
        <v>18.34941</v>
      </c>
      <c r="C44" s="32">
        <v>18.650219999999997</v>
      </c>
      <c r="D44" s="32">
        <v>18.800625</v>
      </c>
      <c r="E44" s="32">
        <v>18.800625</v>
      </c>
      <c r="F44" s="32">
        <v>18.800625</v>
      </c>
      <c r="G44" s="32">
        <v>67.68225</v>
      </c>
      <c r="H44" s="32">
        <v>68.434275</v>
      </c>
      <c r="I44" s="32">
        <v>54.897825</v>
      </c>
      <c r="J44" s="32">
        <v>60.763619999999996</v>
      </c>
      <c r="K44" s="32">
        <v>77.007359999999991</v>
      </c>
      <c r="L44" s="32">
        <v>92.348669999999984</v>
      </c>
      <c r="M44" s="32">
        <v>52.792155</v>
      </c>
      <c r="N44" s="32">
        <v>41.662184999999994</v>
      </c>
      <c r="O44" s="32">
        <v>96.108794999999986</v>
      </c>
      <c r="P44" s="32">
        <v>77.007359999999991</v>
      </c>
      <c r="Q44" s="32">
        <v>28.276139999999994</v>
      </c>
      <c r="R44" s="32">
        <v>25.268039999999996</v>
      </c>
      <c r="S44" s="32">
        <v>26.020065</v>
      </c>
      <c r="T44" s="32">
        <v>27.072899999999997</v>
      </c>
      <c r="U44" s="32">
        <v>27.524115</v>
      </c>
      <c r="V44" s="32">
        <v>27.223304999999996</v>
      </c>
      <c r="W44" s="32">
        <v>26.77209</v>
      </c>
      <c r="X44" s="32">
        <v>26.020065</v>
      </c>
      <c r="Y44" s="32">
        <v>25.268039999999996</v>
      </c>
      <c r="Z44" s="33">
        <f>SUM(B44:Y44)</f>
      </c>
    </row>
    <row r="45">
      <c r="A45" s="23" t="s">
        <v>65</v>
      </c>
      <c r="B45" s="32">
        <v>25.568849999999998</v>
      </c>
      <c r="C45" s="32">
        <v>25.568849999999998</v>
      </c>
      <c r="D45" s="32">
        <v>25.117634999999996</v>
      </c>
      <c r="E45" s="32">
        <v>25.418445</v>
      </c>
      <c r="F45" s="32">
        <v>24.967229999999997</v>
      </c>
      <c r="G45" s="32">
        <v>60.011594999999993</v>
      </c>
      <c r="H45" s="32">
        <v>165.74631</v>
      </c>
      <c r="I45" s="32">
        <v>175.221825</v>
      </c>
      <c r="J45" s="32">
        <v>226.50992999999997</v>
      </c>
      <c r="K45" s="32">
        <v>253.73323499999995</v>
      </c>
      <c r="L45" s="32">
        <v>190.563135</v>
      </c>
      <c r="M45" s="32">
        <v>184.24612499999998</v>
      </c>
      <c r="N45" s="32">
        <v>130.701945</v>
      </c>
      <c r="O45" s="32">
        <v>72.043995</v>
      </c>
      <c r="P45" s="32">
        <v>63.922124999999994</v>
      </c>
      <c r="Q45" s="32">
        <v>59.86119</v>
      </c>
      <c r="R45" s="32">
        <v>40.30854</v>
      </c>
      <c r="S45" s="32">
        <v>32.186669999999992</v>
      </c>
      <c r="T45" s="32">
        <v>31.133834999999994</v>
      </c>
      <c r="U45" s="32">
        <v>31.434644999999996</v>
      </c>
      <c r="V45" s="32">
        <v>30.532214999999997</v>
      </c>
      <c r="W45" s="32">
        <v>30.381809999999994</v>
      </c>
      <c r="X45" s="32">
        <v>28.877759999999995</v>
      </c>
      <c r="Y45" s="32">
        <v>27.223304999999996</v>
      </c>
      <c r="Z45" s="33">
        <f>SUM(B45:Y45)</f>
      </c>
    </row>
    <row r="46">
      <c r="A46" s="23" t="s">
        <v>66</v>
      </c>
      <c r="B46" s="32">
        <v>26.170469999999995</v>
      </c>
      <c r="C46" s="32">
        <v>27.373709999999996</v>
      </c>
      <c r="D46" s="32">
        <v>26.471279999999997</v>
      </c>
      <c r="E46" s="32">
        <v>26.020065</v>
      </c>
      <c r="F46" s="32">
        <v>26.77209</v>
      </c>
      <c r="G46" s="32">
        <v>65.27577</v>
      </c>
      <c r="H46" s="32">
        <v>134.16125999999997</v>
      </c>
      <c r="I46" s="32">
        <v>160.482135</v>
      </c>
      <c r="J46" s="32">
        <v>231.32288999999997</v>
      </c>
      <c r="K46" s="32">
        <v>197.03054999999998</v>
      </c>
      <c r="L46" s="32">
        <v>193.72163999999998</v>
      </c>
      <c r="M46" s="32">
        <v>143.78717999999998</v>
      </c>
      <c r="N46" s="32">
        <v>127.24262999999998</v>
      </c>
      <c r="O46" s="32">
        <v>110.39726999999999</v>
      </c>
      <c r="P46" s="32">
        <v>79.413839999999979</v>
      </c>
      <c r="Q46" s="32">
        <v>41.962995</v>
      </c>
      <c r="R46" s="32">
        <v>33.389909999999993</v>
      </c>
      <c r="S46" s="32">
        <v>30.231404999999995</v>
      </c>
      <c r="T46" s="32">
        <v>29.028164999999998</v>
      </c>
      <c r="U46" s="32">
        <v>28.727354999999996</v>
      </c>
      <c r="V46" s="32">
        <v>28.877759999999995</v>
      </c>
      <c r="W46" s="32">
        <v>27.67452</v>
      </c>
      <c r="X46" s="32">
        <v>27.223304999999996</v>
      </c>
      <c r="Y46" s="32">
        <v>26.170469999999998</v>
      </c>
      <c r="Z46" s="33">
        <f>SUM(B46:Y46)</f>
      </c>
    </row>
    <row r="47">
      <c r="A47" s="23" t="s">
        <v>67</v>
      </c>
      <c r="B47" s="32">
        <v>26.170469999999995</v>
      </c>
      <c r="C47" s="32">
        <v>26.320874999999997</v>
      </c>
      <c r="D47" s="32">
        <v>26.320874999999997</v>
      </c>
      <c r="E47" s="32">
        <v>26.170469999999995</v>
      </c>
      <c r="F47" s="32">
        <v>26.621684999999996</v>
      </c>
      <c r="G47" s="32">
        <v>67.231034999999991</v>
      </c>
      <c r="H47" s="32">
        <v>166.19752499999999</v>
      </c>
      <c r="I47" s="32">
        <v>137.47017</v>
      </c>
      <c r="J47" s="32">
        <v>213.12388499999997</v>
      </c>
      <c r="K47" s="32">
        <v>201.24188999999998</v>
      </c>
      <c r="L47" s="32">
        <v>175.37222999999997</v>
      </c>
      <c r="M47" s="32">
        <v>161.38456499999998</v>
      </c>
      <c r="N47" s="32">
        <v>81.068294999999992</v>
      </c>
      <c r="O47" s="32">
        <v>71.141564999999986</v>
      </c>
      <c r="P47" s="32">
        <v>68.434275</v>
      </c>
      <c r="Q47" s="32">
        <v>38.503679999999996</v>
      </c>
      <c r="R47" s="32">
        <v>33.389909999999993</v>
      </c>
      <c r="S47" s="32">
        <v>29.930595</v>
      </c>
      <c r="T47" s="32">
        <v>29.17857</v>
      </c>
      <c r="U47" s="32">
        <v>29.328974999999996</v>
      </c>
      <c r="V47" s="32">
        <v>29.17857</v>
      </c>
      <c r="W47" s="32">
        <v>28.877759999999995</v>
      </c>
      <c r="X47" s="32">
        <v>28.276139999999998</v>
      </c>
      <c r="Y47" s="32">
        <v>27.975329999999996</v>
      </c>
      <c r="Z47" s="33">
        <f>SUM(B47:Y47)</f>
      </c>
    </row>
    <row r="48" ht="16.5" customHeight="1">
      <c r="A48" s="24" t="s">
        <v>68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1"/>
      <c r="Z48" s="35">
        <f>SUM(Z17:Z47)</f>
      </c>
    </row>
    <row r="49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>
      <c r="E51" s="19"/>
    </row>
    <row r="52" ht="20.25">
      <c r="A52" s="18" t="s">
        <v>69</v>
      </c>
      <c r="B52" s="16"/>
      <c r="C52" s="16"/>
      <c r="D52" s="16"/>
      <c r="E52" s="19"/>
      <c r="F52" s="16"/>
      <c r="G52" s="16"/>
      <c r="H52" s="16"/>
      <c r="I52" s="16"/>
      <c r="J52" s="18" t="s">
        <v>70</v>
      </c>
      <c r="K52" s="16"/>
      <c r="L52" s="16"/>
      <c r="M52" s="16"/>
      <c r="N52" s="16"/>
      <c r="O52" s="16"/>
    </row>
    <row r="53" ht="15.75">
      <c r="A53" s="9"/>
      <c r="E53" s="19"/>
    </row>
    <row r="54" ht="15.75">
      <c r="A54" s="9"/>
      <c r="E54" s="19"/>
    </row>
    <row r="55" ht="15.75">
      <c r="A55" s="10" t="s">
        <v>71</v>
      </c>
      <c r="J55" s="10" t="s">
        <v>72</v>
      </c>
    </row>
    <row r="56" ht="20.25">
      <c r="E56" s="16"/>
    </row>
  </sheetData>
  <mergeCells>
    <mergeCell ref="A48:X48"/>
    <mergeCell ref="A15:A16"/>
    <mergeCell ref="B15:Y15"/>
    <mergeCell ref="Z15:Z16"/>
    <mergeCell ref="A3:Y3"/>
    <mergeCell ref="A4:Y4"/>
    <mergeCell ref="A5:Y5"/>
    <mergeCell ref="A6:Y6"/>
    <mergeCell ref="A7:Y7"/>
    <mergeCell ref="C11:Y11"/>
    <mergeCell ref="A12:Y12"/>
    <mergeCell ref="A14:Y14"/>
  </mergeCells>
  <pageMargins left="0.31496062992125984" right="0.15748031496062992" top="0.47244094488188981" bottom="0.98425196850393704" header="0.27559055118110237" footer="0.51181102362204722"/>
  <pageSetup paperSize="9" scale="66" firstPageNumber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zoomScaleNormal="100" workbookViewId="0"/>
  </sheetViews>
  <sheetFormatPr defaultRowHeight="12.75" x14ac:dyDescent="0.2"/>
  <cols>
    <col min="1" max="1025" width="8.7109375" customWidth="1" style="2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zoomScaleNormal="100" workbookViewId="0"/>
  </sheetViews>
  <sheetFormatPr defaultRowHeight="12.75" x14ac:dyDescent="0.2"/>
  <cols>
    <col min="1" max="1025" width="8.7109375" customWidth="1" style="2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Лист1</vt:lpstr>
      <vt:lpstr>Лист2</vt:lpstr>
      <vt:lpstr>Лист3</vt:lpstr>
      <vt:lpstr>Address</vt:lpstr>
      <vt:lpstr>CustomerAddress</vt:lpstr>
      <vt:lpstr>CustomerName</vt:lpstr>
      <vt:lpstr>CustomerNameSign</vt:lpstr>
      <vt:lpstr>EnergyType</vt:lpstr>
      <vt:lpstr>Лист1!Header</vt:lpstr>
      <vt:lpstr>Kloss</vt:lpstr>
      <vt:lpstr>Ktr</vt:lpstr>
      <vt:lpstr>Points</vt:lpstr>
      <vt:lpstr>PointsGroup</vt:lpstr>
      <vt:lpstr>ReportDate</vt:lpstr>
      <vt:lpstr>StartCell</vt:lpstr>
      <vt:lpstr>Лист1!Sum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zru</dc:creator>
  <cp:lastModifiedBy>nodkb</cp:lastModifiedBy>
  <cp:revision>0</cp:revision>
  <cp:lastPrinted>2013-06-17T07:33:18Z</cp:lastPrinted>
  <dcterms:created xsi:type="dcterms:W3CDTF">2006-12-13T14:34:44Z</dcterms:created>
  <dcterms:modified xsi:type="dcterms:W3CDTF">2018-09-17T08:50:54Z</dcterms:modified>
</cp:coreProperties>
</file>